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5 - apoia\"/>
    </mc:Choice>
  </mc:AlternateContent>
  <xr:revisionPtr revIDLastSave="0" documentId="13_ncr:1_{5FD928F0-76E9-4C8E-B938-957571FC3B44}"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<sst xmlns="http://schemas.openxmlformats.org/spreadsheetml/2006/main" count="203" uniqueCount="70">
  <si>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</si>
  <si>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</si>
  <si>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</si>
  <si>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</si>
  <si>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</si>
  <si>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</si>
  <si>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</si>
  <si>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</si>
  <si>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</si>
  <si>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</si>
  <si>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</si>
  <si>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</si>
  <si>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</si>
  <si>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</si>
  <si>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</si>
  <si>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</si>
  <si>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</si>
  <si>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</si>
  <si>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</si>
  <si>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</si>
  <si>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</si>
  <si>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</si>
  <si>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</si>
  <si>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</si>
  <si>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</si>
  <si>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</si>
  <si>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</si>
  <si>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</si>
  <si>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</si>
  <si>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</si>
  <si>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</si>
  <si>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</si>
  <si>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</si>
  <si>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</si>
  <si>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</si>
  <si>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</si>
  <si>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</si>
  <si>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</si>
  <si>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</si>
  <si>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</si>
  <si>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</si>
  <si>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</si>
  <si>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</si>
  <si>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</si>
  <si>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</si>
  <si>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</si>
  <si>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</si>
  <si>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</si>
  <si>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</si>
  <si>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</si>
  <si>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</si>
  <si>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</si>
  <si>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</si>
  <si>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</si>
  <si>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</si>
  <si>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</si>
  <si>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</si>
  <si>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Machico Apoia</t>
  </si>
  <si>
    <t>https://apoia.cm-machico.pt/</t>
  </si>
  <si>
    <t xml:space="preserve">   Câmara Municipal de Machico</t>
  </si>
  <si>
    <t>Evidências retiradas do site: https://apoia.cm-machico.pt/edu/material-didatico/submissao-de-candidatura</t>
  </si>
  <si>
    <t>Não estão presentes formulários com mais de 2 ecrãs de altura</t>
  </si>
  <si>
    <t>Não estão presentes formulários com mais de 1 página</t>
  </si>
  <si>
    <t>Os fomulários não tem campos dependentes</t>
  </si>
  <si>
    <t>Ao submeter o formulário, é apresentado a mensagem de sucesso, depois de alguns segundos. Evidências retiradas do site: https://apoia.cm-machico.pt/edu/material-didatico/submissao-de-candidatura</t>
  </si>
  <si>
    <t>É possível alterar/corrigir a informação presente no formulário antes de submeter. Evidências retiradas do site: https://apoia.cm-machico.pt/edu/material-didatico/submissao-de-candidatura</t>
  </si>
  <si>
    <t>Quando esta a carregar o formulário ou quando é submetido o formulário aparece um loader. Evidências retiradas do site: https://apoia.cm-machico.pt/edu/material-didatico/submissao-de-candidatura</t>
  </si>
  <si>
    <t>Os campos estão só identificados com *</t>
  </si>
  <si>
    <t>O tamanho dos campos foram assumidos tamanhos previsíveis para as respetivas entradas de dados. No entanto, existem campos que não é possível adequar de forma exata o tamanho dos dados, pelo que, foram assumidos tamanhos razoavelmente previsíveis para situações mais extensas. Evidências retiradas do site: https://apoia.cm-machico.pt/edu/material-didatico/submissao-de-candidatura</t>
  </si>
  <si>
    <t>As mensagens de erro indicam que o campo está incorreto. Evidências retiradas do site: https://apoia.cm-machico.pt/edu/material-didatico/submissao-de-candidatura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</si>
</sst>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233620</xdr:colOff>
      <xdr:row>9</xdr:row>
      <xdr:rowOff>9852</xdr:rowOff>
    </xdr:from>
    <xdr:to>
      <xdr:col>8</xdr:col>
      <xdr:colOff>704851</xdr:colOff>
      <xdr:row>17</xdr:row>
      <xdr:rowOff>191350</xdr:rowOff>
    </xdr:to>
    <xdr:pic>
      <xdr:nvPicPr>
        <xdr:cNvPr id="2" name="Imagem 1">
          <a:extLst>
            <a:ext uri="{FF2B5EF4-FFF2-40B4-BE49-F238E27FC236}">
              <a16:creationId xmlns:a16="http://schemas.microsoft.com/office/drawing/2014/main" id="{354FA49C-D14A-3162-B09E-A6EAF5164A22}"/>
            </a:ext>
          </a:extLst>
        </xdr:cNvPr>
        <xdr:cNvPicPr>
          <a:picLocks noChangeAspect="1"/>
        </xdr:cNvPicPr>
      </xdr:nvPicPr>
      <xdr:blipFill>
        <a:blip xmlns:r="http://schemas.openxmlformats.org/officeDocument/2006/relationships" r:embed="rId1"/>
        <a:stretch>
          <a:fillRect/>
        </a:stretch>
      </xdr:blipFill>
      <xdr:spPr>
        <a:xfrm>
          <a:off x="233620" y="2181552"/>
          <a:ext cx="4843206" cy="17816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10</xdr:row>
      <xdr:rowOff>9525</xdr:rowOff>
    </xdr:from>
    <xdr:to>
      <xdr:col>8</xdr:col>
      <xdr:colOff>680781</xdr:colOff>
      <xdr:row>18</xdr:row>
      <xdr:rowOff>191023</xdr:rowOff>
    </xdr:to>
    <xdr:pic>
      <xdr:nvPicPr>
        <xdr:cNvPr id="2" name="Imagem 1">
          <a:extLst>
            <a:ext uri="{FF2B5EF4-FFF2-40B4-BE49-F238E27FC236}">
              <a16:creationId xmlns:a16="http://schemas.microsoft.com/office/drawing/2014/main" id="{0C045A45-ED86-4E54-919E-B579C40BA029}"/>
            </a:ext>
          </a:extLst>
        </xdr:cNvPr>
        <xdr:cNvPicPr>
          <a:picLocks noChangeAspect="1"/>
        </xdr:cNvPicPr>
      </xdr:nvPicPr>
      <xdr:blipFill>
        <a:blip xmlns:r="http://schemas.openxmlformats.org/officeDocument/2006/relationships" r:embed="rId1"/>
        <a:stretch>
          <a:fillRect/>
        </a:stretch>
      </xdr:blipFill>
      <xdr:spPr>
        <a:xfrm>
          <a:off x="209550" y="2590800"/>
          <a:ext cx="4843206" cy="17816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8</xdr:row>
      <xdr:rowOff>180975</xdr:rowOff>
    </xdr:from>
    <xdr:to>
      <xdr:col>8</xdr:col>
      <xdr:colOff>652206</xdr:colOff>
      <xdr:row>17</xdr:row>
      <xdr:rowOff>162448</xdr:rowOff>
    </xdr:to>
    <xdr:pic>
      <xdr:nvPicPr>
        <xdr:cNvPr id="2" name="Imagem 1">
          <a:extLst>
            <a:ext uri="{FF2B5EF4-FFF2-40B4-BE49-F238E27FC236}">
              <a16:creationId xmlns:a16="http://schemas.microsoft.com/office/drawing/2014/main" id="{388ED155-D1B7-483B-9ACD-5A15FEC1D1CF}"/>
            </a:ext>
          </a:extLst>
        </xdr:cNvPr>
        <xdr:cNvPicPr>
          <a:picLocks noChangeAspect="1"/>
        </xdr:cNvPicPr>
      </xdr:nvPicPr>
      <xdr:blipFill>
        <a:blip xmlns:r="http://schemas.openxmlformats.org/officeDocument/2006/relationships" r:embed="rId1"/>
        <a:stretch>
          <a:fillRect/>
        </a:stretch>
      </xdr:blipFill>
      <xdr:spPr>
        <a:xfrm>
          <a:off x="180975" y="2362200"/>
          <a:ext cx="4843206" cy="17816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7</xdr:row>
      <xdr:rowOff>176710</xdr:rowOff>
    </xdr:from>
    <xdr:to>
      <xdr:col>8</xdr:col>
      <xdr:colOff>746627</xdr:colOff>
      <xdr:row>20</xdr:row>
      <xdr:rowOff>47625</xdr:rowOff>
    </xdr:to>
    <xdr:pic>
      <xdr:nvPicPr>
        <xdr:cNvPr id="2" name="Imagem 1">
          <a:extLst>
            <a:ext uri="{FF2B5EF4-FFF2-40B4-BE49-F238E27FC236}">
              <a16:creationId xmlns:a16="http://schemas.microsoft.com/office/drawing/2014/main" id="{F3428220-E711-7724-A6DD-FC4E6D540C68}"/>
            </a:ext>
          </a:extLst>
        </xdr:cNvPr>
        <xdr:cNvPicPr>
          <a:picLocks noChangeAspect="1"/>
        </xdr:cNvPicPr>
      </xdr:nvPicPr>
      <xdr:blipFill>
        <a:blip xmlns:r="http://schemas.openxmlformats.org/officeDocument/2006/relationships" r:embed="rId1"/>
        <a:stretch>
          <a:fillRect/>
        </a:stretch>
      </xdr:blipFill>
      <xdr:spPr>
        <a:xfrm>
          <a:off x="228600" y="2157910"/>
          <a:ext cx="4890002" cy="2471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10</xdr:row>
      <xdr:rowOff>27852</xdr:rowOff>
    </xdr:from>
    <xdr:to>
      <xdr:col>8</xdr:col>
      <xdr:colOff>639477</xdr:colOff>
      <xdr:row>16</xdr:row>
      <xdr:rowOff>66675</xdr:rowOff>
    </xdr:to>
    <xdr:pic>
      <xdr:nvPicPr>
        <xdr:cNvPr id="3" name="Imagem 2">
          <a:extLst>
            <a:ext uri="{FF2B5EF4-FFF2-40B4-BE49-F238E27FC236}">
              <a16:creationId xmlns:a16="http://schemas.microsoft.com/office/drawing/2014/main" id="{6F58D8D8-A438-5399-58D5-FF50ACA66127}"/>
            </a:ext>
          </a:extLst>
        </xdr:cNvPr>
        <xdr:cNvPicPr>
          <a:picLocks noChangeAspect="1"/>
        </xdr:cNvPicPr>
      </xdr:nvPicPr>
      <xdr:blipFill>
        <a:blip xmlns:r="http://schemas.openxmlformats.org/officeDocument/2006/relationships" r:embed="rId1"/>
        <a:stretch>
          <a:fillRect/>
        </a:stretch>
      </xdr:blipFill>
      <xdr:spPr>
        <a:xfrm>
          <a:off x="152400" y="2399577"/>
          <a:ext cx="4859052" cy="12389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133351</xdr:colOff>
      <xdr:row>9</xdr:row>
      <xdr:rowOff>19050</xdr:rowOff>
    </xdr:from>
    <xdr:to>
      <xdr:col>8</xdr:col>
      <xdr:colOff>667220</xdr:colOff>
      <xdr:row>17</xdr:row>
      <xdr:rowOff>67442</xdr:rowOff>
    </xdr:to>
    <xdr:pic>
      <xdr:nvPicPr>
        <xdr:cNvPr id="2" name="Imagem 1">
          <a:extLst>
            <a:ext uri="{FF2B5EF4-FFF2-40B4-BE49-F238E27FC236}">
              <a16:creationId xmlns:a16="http://schemas.microsoft.com/office/drawing/2014/main" id="{03D10854-DCC2-FE2B-269E-5F544B06AA4F}"/>
            </a:ext>
          </a:extLst>
        </xdr:cNvPr>
        <xdr:cNvPicPr>
          <a:picLocks noChangeAspect="1"/>
        </xdr:cNvPicPr>
      </xdr:nvPicPr>
      <xdr:blipFill>
        <a:blip xmlns:r="http://schemas.openxmlformats.org/officeDocument/2006/relationships" r:embed="rId1"/>
        <a:stretch>
          <a:fillRect/>
        </a:stretch>
      </xdr:blipFill>
      <xdr:spPr>
        <a:xfrm>
          <a:off x="133351" y="2190750"/>
          <a:ext cx="4905844" cy="16485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123825</xdr:colOff>
      <xdr:row>10</xdr:row>
      <xdr:rowOff>0</xdr:rowOff>
    </xdr:from>
    <xdr:to>
      <xdr:col>8</xdr:col>
      <xdr:colOff>657694</xdr:colOff>
      <xdr:row>18</xdr:row>
      <xdr:rowOff>48392</xdr:rowOff>
    </xdr:to>
    <xdr:pic>
      <xdr:nvPicPr>
        <xdr:cNvPr id="2" name="Imagem 1">
          <a:extLst>
            <a:ext uri="{FF2B5EF4-FFF2-40B4-BE49-F238E27FC236}">
              <a16:creationId xmlns:a16="http://schemas.microsoft.com/office/drawing/2014/main" id="{04FD8387-475E-415B-A856-39133A607774}"/>
            </a:ext>
          </a:extLst>
        </xdr:cNvPr>
        <xdr:cNvPicPr>
          <a:picLocks noChangeAspect="1"/>
        </xdr:cNvPicPr>
      </xdr:nvPicPr>
      <xdr:blipFill>
        <a:blip xmlns:r="http://schemas.openxmlformats.org/officeDocument/2006/relationships" r:embed="rId1"/>
        <a:stretch>
          <a:fillRect/>
        </a:stretch>
      </xdr:blipFill>
      <xdr:spPr>
        <a:xfrm>
          <a:off x="123825" y="2371725"/>
          <a:ext cx="4905844" cy="1648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246991</xdr:colOff>
      <xdr:row>8</xdr:row>
      <xdr:rowOff>68687</xdr:rowOff>
    </xdr:from>
    <xdr:to>
      <xdr:col>8</xdr:col>
      <xdr:colOff>738941</xdr:colOff>
      <xdr:row>17</xdr:row>
      <xdr:rowOff>66675</xdr:rowOff>
    </xdr:to>
    <xdr:pic>
      <xdr:nvPicPr>
        <xdr:cNvPr id="2" name="Imagem 1">
          <a:extLst>
            <a:ext uri="{FF2B5EF4-FFF2-40B4-BE49-F238E27FC236}">
              <a16:creationId xmlns:a16="http://schemas.microsoft.com/office/drawing/2014/main" id="{715F7744-3B3D-2F47-2EEC-646039F225C2}"/>
            </a:ext>
          </a:extLst>
        </xdr:cNvPr>
        <xdr:cNvPicPr>
          <a:picLocks noChangeAspect="1"/>
        </xdr:cNvPicPr>
      </xdr:nvPicPr>
      <xdr:blipFill>
        <a:blip xmlns:r="http://schemas.openxmlformats.org/officeDocument/2006/relationships" r:embed="rId1"/>
        <a:stretch>
          <a:fillRect/>
        </a:stretch>
      </xdr:blipFill>
      <xdr:spPr>
        <a:xfrm>
          <a:off x="246991" y="2249912"/>
          <a:ext cx="4863925" cy="17982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228599</xdr:colOff>
      <xdr:row>7</xdr:row>
      <xdr:rowOff>199504</xdr:rowOff>
    </xdr:from>
    <xdr:to>
      <xdr:col>8</xdr:col>
      <xdr:colOff>728047</xdr:colOff>
      <xdr:row>17</xdr:row>
      <xdr:rowOff>95250</xdr:rowOff>
    </xdr:to>
    <xdr:pic>
      <xdr:nvPicPr>
        <xdr:cNvPr id="3" name="Imagem 2">
          <a:extLst>
            <a:ext uri="{FF2B5EF4-FFF2-40B4-BE49-F238E27FC236}">
              <a16:creationId xmlns:a16="http://schemas.microsoft.com/office/drawing/2014/main" id="{6EAC14AF-F078-B714-D8A7-51480EB09A44}"/>
            </a:ext>
          </a:extLst>
        </xdr:cNvPr>
        <xdr:cNvPicPr>
          <a:picLocks noChangeAspect="1"/>
        </xdr:cNvPicPr>
      </xdr:nvPicPr>
      <xdr:blipFill>
        <a:blip xmlns:r="http://schemas.openxmlformats.org/officeDocument/2006/relationships" r:embed="rId1"/>
        <a:stretch>
          <a:fillRect/>
        </a:stretch>
      </xdr:blipFill>
      <xdr:spPr>
        <a:xfrm>
          <a:off x="228599" y="2180704"/>
          <a:ext cx="4871423" cy="189599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46027</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x</v>
      </c>
      <c r="C12" s="13" t="str">
        <f>IF('1.1'!$C$3="x","x"," ")</f>
        <v xml:space="preserve"> </v>
      </c>
      <c r="D12" s="13" t="str">
        <f>IF('1.1'!$D$3="x","x"," ")</f>
        <v xml:space="preserve"> </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x</v>
      </c>
      <c r="C16" s="13" t="str">
        <f>IF('2.1'!$C$3="x","x"," ")</f>
        <v xml:space="preserve"> </v>
      </c>
      <c r="D16" s="13" t="str">
        <f>IF('2.1'!$D$3="x","x"," ")</f>
        <v xml:space="preserve"> </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x</v>
      </c>
      <c r="C18" s="13" t="str">
        <f>IF('2.3'!$C$3="x","x"," ")</f>
        <v xml:space="preserve"> </v>
      </c>
      <c r="D18" s="13" t="str">
        <f>IF('2.3'!$D$3="x","x"," ")</f>
        <v xml:space="preserve"> </v>
      </c>
      <c r="F18" s="26" t="s">
        <v>27</v>
      </c>
      <c r="G18" s="26"/>
      <c r="H18" s="26"/>
      <c r="I18" s="26"/>
      <c r="J18" s="26"/>
      <c r="K18" s="26"/>
      <c r="L18" s="26"/>
      <c r="M18" s="26"/>
    </row>
    <row r="19" spans="2:13" s="10" customFormat="1" ht="21.95" customHeight="1" x14ac:dyDescent="0.25">
      <c r="B19" s="13" t="str">
        <f>IF('2.4'!$B$3="x","x"," ")</f>
        <v xml:space="preserve"> </v>
      </c>
      <c r="C19" s="13" t="str">
        <f>IF('2.4'!$C$3="x","x"," ")</f>
        <v>x</v>
      </c>
      <c r="D19" s="13" t="str">
        <f>IF('2.4'!$D$3="x","x"," ")</f>
        <v xml:space="preserve"> </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x</v>
      </c>
      <c r="C21" s="13" t="str">
        <f>IF('3.1'!$C$3="x","x"," ")</f>
        <v xml:space="preserve"> </v>
      </c>
      <c r="D21" s="13" t="str">
        <f>IF('3.1'!$D$3="x","x"," ")</f>
        <v xml:space="preserve"> </v>
      </c>
      <c r="F21" s="25" t="s">
        <v>29</v>
      </c>
      <c r="G21" s="25"/>
      <c r="H21" s="25"/>
      <c r="I21" s="25"/>
      <c r="J21" s="25"/>
      <c r="K21" s="25"/>
      <c r="L21" s="25"/>
      <c r="M21" s="25"/>
    </row>
    <row r="22" spans="2:13" s="10" customFormat="1" ht="21.95" customHeight="1" x14ac:dyDescent="0.25">
      <c r="B22" s="13" t="str">
        <f>IF('3.2'!$B$3="x","x"," ")</f>
        <v>x</v>
      </c>
      <c r="C22" s="13" t="str">
        <f>IF('3.2'!$C$3="x","x"," ")</f>
        <v xml:space="preserve"> </v>
      </c>
      <c r="D22" s="13" t="str">
        <f>IF('3.2'!$D$3="x","x"," ")</f>
        <v xml:space="preserve"> </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x</v>
      </c>
      <c r="C24" s="13" t="str">
        <f>IF('4.1'!$C$3="x","x"," ")</f>
        <v xml:space="preserve"> </v>
      </c>
      <c r="D24" s="13" t="str">
        <f>IF('4.1'!$D$3="x","x"," ")</f>
        <v xml:space="preserve"> </v>
      </c>
      <c r="F24" s="25" t="s">
        <v>31</v>
      </c>
      <c r="G24" s="25"/>
      <c r="H24" s="25"/>
      <c r="I24" s="25"/>
      <c r="J24" s="25"/>
      <c r="K24" s="25"/>
      <c r="L24" s="25"/>
      <c r="M24" s="25"/>
    </row>
    <row r="25" spans="2:13" s="10" customFormat="1" ht="21.95" customHeight="1" x14ac:dyDescent="0.25">
      <c r="B25" s="13" t="str">
        <f>IF('4.2'!$B$3="x","x"," ")</f>
        <v>x</v>
      </c>
      <c r="C25" s="13" t="str">
        <f>IF('4.2'!$C$3="x","x"," ")</f>
        <v xml:space="preserve"> </v>
      </c>
      <c r="D25" s="13" t="str">
        <f>IF('4.2'!$D$3="x","x"," ")</f>
        <v xml:space="preserve"> </v>
      </c>
      <c r="F25" s="26" t="s">
        <v>32</v>
      </c>
      <c r="G25" s="26"/>
      <c r="H25" s="26"/>
      <c r="I25" s="26"/>
      <c r="J25" s="26"/>
      <c r="K25" s="26"/>
      <c r="L25" s="26"/>
      <c r="M25" s="26"/>
    </row>
    <row r="26" spans="2:13" s="10" customFormat="1" ht="21.95" customHeight="1" x14ac:dyDescent="0.25">
      <c r="B26" s="13" t="str">
        <f>IF('4.3'!$B$3="x","x"," ")</f>
        <v>x</v>
      </c>
      <c r="C26" s="13" t="str">
        <f>IF('4.3'!$C$3="x","x"," ")</f>
        <v xml:space="preserve"> </v>
      </c>
      <c r="D26" s="13" t="str">
        <f>IF('4.3'!$D$3="x","x"," ")</f>
        <v xml:space="preserve"> </v>
      </c>
      <c r="F26" s="26" t="s">
        <v>33</v>
      </c>
      <c r="G26" s="26"/>
      <c r="H26" s="26"/>
      <c r="I26" s="26"/>
      <c r="J26" s="26"/>
      <c r="K26" s="26"/>
      <c r="L26" s="26"/>
      <c r="M26" s="26"/>
    </row>
    <row r="27" spans="2:13" s="10" customFormat="1" ht="21.95" customHeight="1" x14ac:dyDescent="0.25">
      <c r="B27" s="13" t="str">
        <f>IF('4.4'!$B$3="x","x"," ")</f>
        <v>x</v>
      </c>
      <c r="C27" s="13" t="str">
        <f>IF('4.4'!$C$3="x","x"," ")</f>
        <v xml:space="preserve"> </v>
      </c>
      <c r="D27" s="13" t="str">
        <f>IF('4.4'!$D$3="x","x"," ")</f>
        <v xml:space="preserve"> </v>
      </c>
      <c r="F27" s="26" t="s">
        <v>34</v>
      </c>
      <c r="G27" s="26"/>
      <c r="H27" s="26"/>
      <c r="I27" s="26"/>
      <c r="J27" s="26"/>
      <c r="K27" s="26"/>
      <c r="L27" s="26"/>
      <c r="M27" s="26"/>
    </row>
    <row r="31" spans="2:13" ht="33.75" x14ac:dyDescent="0.5">
      <c r="F31" s="2" t="s">
        <v>7</v>
      </c>
    </row>
    <row r="32" spans="2:13" x14ac:dyDescent="0.25">
      <c r="F32" s="28" t="s">
        <v>13</v>
      </c>
      <c r="G32" s="28"/>
      <c r="H32">
        <f>COUNTIF(D12:D27,"x")</f>
        <v>3</v>
      </c>
    </row>
    <row r="33" spans="6:11" x14ac:dyDescent="0.25">
      <c r="F33" s="28" t="s">
        <v>14</v>
      </c>
      <c r="G33" s="28"/>
      <c r="H33">
        <v>13</v>
      </c>
    </row>
    <row r="34" spans="6:11" ht="31.5" x14ac:dyDescent="0.5">
      <c r="H34" s="3">
        <f>IF((13-COUNTIF($D$12:$D$27,"x")),COUNTIF($B$12:$B$27,"x")/(13-COUNTIF($D$12:$D$27,"x")),"Não Aplicável")</f>
        <v>0.9</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t="s">
        <v>5</v>
      </c>
      <c r="C3" s="6" t="s">
        <v>3</v>
      </c>
      <c r="D3" s="6"/>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c r="D3" s="6" t="s">
        <v>3</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68</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5</v>
      </c>
      <c r="D3" s="6"/>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t="s">
        <v>3</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2026-01-05T15:34:10Z</dcterms:modified>
</cp:coreProperties>
</file>